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4141809F-A423-4ED7-B579-D8676EC02F11}" xr6:coauthVersionLast="47" xr6:coauthVersionMax="47" xr10:uidLastSave="{00000000-0000-0000-0000-000000000000}"/>
  <bookViews>
    <workbookView xWindow="-120" yWindow="-120" windowWidth="29040" windowHeight="15840" xr2:uid="{F2922FF5-5047-C74B-A7C1-119EA5A56A4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D46" i="1"/>
  <c r="D40" i="1"/>
  <c r="D33" i="1"/>
</calcChain>
</file>

<file path=xl/sharedStrings.xml><?xml version="1.0" encoding="utf-8"?>
<sst xmlns="http://schemas.openxmlformats.org/spreadsheetml/2006/main" count="192" uniqueCount="80">
  <si>
    <t>fondo</t>
  </si>
  <si>
    <t>linea</t>
  </si>
  <si>
    <t>Fondart Regional</t>
  </si>
  <si>
    <t>Difusión</t>
  </si>
  <si>
    <t>Culturas Migrantes</t>
  </si>
  <si>
    <t>Actividades Formativas</t>
  </si>
  <si>
    <t>Cultura de Pueblos Originarios</t>
  </si>
  <si>
    <t>Culturas Regionales</t>
  </si>
  <si>
    <t>Creación Artística</t>
  </si>
  <si>
    <t>Organización de Festivales, Ferias y Carnavales</t>
  </si>
  <si>
    <t>Creación en Artesanía</t>
  </si>
  <si>
    <t>MontoAsignado</t>
  </si>
  <si>
    <t>NombreProyecto</t>
  </si>
  <si>
    <t>Nombres</t>
  </si>
  <si>
    <t>Revista Digital Especializada Regional de las Culturas, las Artes y el Patrimonio: CKURI</t>
  </si>
  <si>
    <t>Corporación Cultural Amauta</t>
  </si>
  <si>
    <t>Comparsa de Afrodanza Los Arenales</t>
  </si>
  <si>
    <t>Nelly Elena</t>
  </si>
  <si>
    <t>Fotografía y stop motion: haciendo cine desde casa.</t>
  </si>
  <si>
    <t>Daniel Antonio</t>
  </si>
  <si>
    <t>A Cielo Abierto. Laboratorio de Formación Artística.</t>
  </si>
  <si>
    <t>Gonzalo Guillermo</t>
  </si>
  <si>
    <t>Capacitación en Microcuraduría para lideres locales</t>
  </si>
  <si>
    <t>Corporación Cultural SACO</t>
  </si>
  <si>
    <t>YALI. ESCUELA VIVA</t>
  </si>
  <si>
    <t>Silvana Paola</t>
  </si>
  <si>
    <t>Tockra Ckunsa: difusión de flora nativa de Antofagasta por medio de representaciones pictóricas recreativas  por artistas locales.</t>
  </si>
  <si>
    <t>Carolina Isabel</t>
  </si>
  <si>
    <t>Galería del Desierto</t>
  </si>
  <si>
    <t>IVAN EUGENIO</t>
  </si>
  <si>
    <t>Segundo Laboratorio de Artes Gráficas del Desierto de Atacama</t>
  </si>
  <si>
    <t>Hernán Maximiliano</t>
  </si>
  <si>
    <t>Astrofotografía como herramienta para la comprensión de fenómenos celestes</t>
  </si>
  <si>
    <t>Alberto Farid</t>
  </si>
  <si>
    <t>Desierto de noche: el cielo nocturno como patrimonio natural y cultural</t>
  </si>
  <si>
    <t>Marte en la Tierra</t>
  </si>
  <si>
    <t>Grabadores en la ruta camanchaca</t>
  </si>
  <si>
    <t>JOHANNA PRISCILLA</t>
  </si>
  <si>
    <t>Talleres de Elaboración de Proyectos Artísticos en la comuna y región de Antofagasta.</t>
  </si>
  <si>
    <t>Agrupación Artístico Cultural Cía. La Favorecedora</t>
  </si>
  <si>
    <t>CUERPO ROJO – Investigación de técnicas y procesos textiles en la Momificación de la Cultura Chinchorro</t>
  </si>
  <si>
    <t>Daniel Elias</t>
  </si>
  <si>
    <t>DIFUSIÓN RADIAL Y VIRTUAL DEL  TURISMO CULTURAL EN LA REGIÓN DE ANTOFAGASTA</t>
  </si>
  <si>
    <t>Yanet Alejandra</t>
  </si>
  <si>
    <t>Barro Lickanantay - Encuentro Latinoamericano de cerámica en el Desierto.</t>
  </si>
  <si>
    <t>Romina Isabel</t>
  </si>
  <si>
    <t>PUESTA EN VALOR DE LA INFLUENCIA CHAMÁNICA EN EL ARTE RUPESTRE DE ATACAMA LA GRANDE</t>
  </si>
  <si>
    <t>ana cristina</t>
  </si>
  <si>
    <t>RESCATE DE LA IDENTIDAD ARQUITECTÓNICA DE LOS PUEBLOS ORIGINARIOS DE LA COMUNA DE OLLAGÜE</t>
  </si>
  <si>
    <t>Jaime Mario</t>
  </si>
  <si>
    <t>Constelaciones Indígenas para Stellarium</t>
  </si>
  <si>
    <t>RICARDO FERNANDO</t>
  </si>
  <si>
    <t>CAPACITACION  EN  DANZA / Laboratorio de Autoría Coreografica</t>
  </si>
  <si>
    <t>jocelyn sariah</t>
  </si>
  <si>
    <t>Imágenes atacameñas en la mirada de María Ester Grebe</t>
  </si>
  <si>
    <t>ULISES HERNAN</t>
  </si>
  <si>
    <t>CREACION MURAL EN MOSAICO Y CURSO DE CERAMICA LICANTANTAY SALA CUNA FUNDACION INTEGRA</t>
  </si>
  <si>
    <t>Alondra Smirna</t>
  </si>
  <si>
    <t>Boletín Patrimonial - Arquitectura del Norte.</t>
  </si>
  <si>
    <t>COLEGIO DE ARQUITECTOS ANTOFAGASTA  A.G.</t>
  </si>
  <si>
    <t>Segunda Etapa:   Mosaicos Condominio Mano del Desierto</t>
  </si>
  <si>
    <t>conie francesca</t>
  </si>
  <si>
    <t>MURAL SEDE LICAN ANTAI</t>
  </si>
  <si>
    <t>Pangea Fundación Patrimonio Hábitat Vernáculo</t>
  </si>
  <si>
    <t>Kombination Pantone</t>
  </si>
  <si>
    <t>Javier Ignacio</t>
  </si>
  <si>
    <t>SALAR / agua en el desierto / foto-expo virtual</t>
  </si>
  <si>
    <t>Carla</t>
  </si>
  <si>
    <t>Galería Quero</t>
  </si>
  <si>
    <t>Color, Fibra y Pasado: Exposición Fotográfica de los Textiles Arqueológicos de Topater</t>
  </si>
  <si>
    <t>Juan Pablo</t>
  </si>
  <si>
    <t>Plataforma de Oficios: Difusio´n de maestros y creadores oficios de la Regio´n de Antofagasta</t>
  </si>
  <si>
    <t>Andrea Venegas</t>
  </si>
  <si>
    <t>Antofagasta</t>
  </si>
  <si>
    <t>Calama</t>
  </si>
  <si>
    <t>San Pedro de Atacama</t>
  </si>
  <si>
    <t>Taltal</t>
  </si>
  <si>
    <t>Comuna</t>
  </si>
  <si>
    <t>TOTAL</t>
  </si>
  <si>
    <t>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</si>
</sst>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0.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gradientFill degree="90">
        <stop position="0">
          <color theme="4" tint="0.80001220740379042"/>
        </stop>
        <stop position="1">
          <color theme="4" tint="0.40000610370189521"/>
        </stop>
      </gradientFill>
    </fill>
    <fill>
      <patternFill patternType="solid">
        <fgColor theme="5" tint="0.39997558519241921"/>
        <bgColor theme="5"/>
      </patternFill>
    </fill>
    <fill>
      <patternFill patternType="solid">
        <fgColor theme="5" tint="0.39997558519241921"/>
        <bgColor theme="4" tint="0.59999389629810485"/>
      </patternFill>
    </fill>
    <fill>
      <patternFill patternType="solid">
        <fgColor rgb="FFFFFF00"/>
        <bgColor auto="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2" fillId="3" borderId="1" xfId="0" applyFont="1" applyFill="1" applyBorder="1"/>
    <xf numFmtId="4" fontId="1" fillId="2" borderId="1" xfId="0" applyNumberFormat="1" applyFont="1" applyFill="1" applyBorder="1"/>
    <xf numFmtId="0" fontId="1" fillId="4" borderId="1" xfId="0" applyFont="1" applyFill="1" applyBorder="1"/>
    <xf numFmtId="4" fontId="2" fillId="3" borderId="1" xfId="0" applyNumberFormat="1" applyFont="1" applyFill="1" applyBorder="1"/>
    <xf numFmtId="0" fontId="2" fillId="5" borderId="1" xfId="0" applyFont="1" applyFill="1" applyBorder="1"/>
    <xf numFmtId="3" fontId="2" fillId="3" borderId="1" xfId="0" applyNumberFormat="1" applyFont="1" applyFill="1" applyBorder="1"/>
    <xf numFmtId="0" fontId="4" fillId="6" borderId="2" xfId="0" applyFont="1" applyFill="1" applyBorder="1" applyAlignment="1">
      <alignment horizontal="right"/>
    </xf>
    <xf numFmtId="4" fontId="3" fillId="7" borderId="0" xfId="0" applyNumberFormat="1" applyFont="1" applyFill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EC4E9-58A1-E145-80B8-F758AED5C43E}">
  <dimension ref="A1:G46"/>
  <sheetViews>
    <sheetView tabSelected="1" workbookViewId="0">
      <selection activeCell="E22" sqref="E22"/>
    </sheetView>
  </sheetViews>
  <sheetFormatPr baseColWidth="10" defaultRowHeight="15.75" x14ac:dyDescent="0.25"/>
  <cols>
    <col min="1" max="1" width="5.375" bestFit="1" customWidth="1"/>
    <col min="2" max="2" width="14" bestFit="1" customWidth="1"/>
    <col min="3" max="3" width="36.5" bestFit="1" customWidth="1"/>
    <col min="4" max="4" width="13.625" bestFit="1" customWidth="1"/>
    <col min="5" max="5" width="99.625" bestFit="1" customWidth="1"/>
    <col min="6" max="6" width="39.375" bestFit="1" customWidth="1"/>
    <col min="7" max="7" width="17.875" bestFit="1" customWidth="1"/>
  </cols>
  <sheetData>
    <row r="1" spans="1:7" x14ac:dyDescent="0.25">
      <c r="A1" s="1" t="s">
        <v>79</v>
      </c>
      <c r="B1" s="1" t="s">
        <v>0</v>
      </c>
      <c r="C1" s="2" t="s">
        <v>1</v>
      </c>
      <c r="D1" s="4" t="s">
        <v>11</v>
      </c>
      <c r="E1" s="2" t="s">
        <v>12</v>
      </c>
      <c r="F1" s="5" t="s">
        <v>13</v>
      </c>
      <c r="G1" s="2" t="s">
        <v>77</v>
      </c>
    </row>
    <row r="2" spans="1:7" x14ac:dyDescent="0.25">
      <c r="A2" s="11">
        <v>1</v>
      </c>
      <c r="B2" s="3" t="s">
        <v>2</v>
      </c>
      <c r="C2" s="3" t="s">
        <v>3</v>
      </c>
      <c r="D2" s="6">
        <v>9226756</v>
      </c>
      <c r="E2" s="3" t="s">
        <v>14</v>
      </c>
      <c r="F2" s="7" t="s">
        <v>15</v>
      </c>
      <c r="G2" s="3" t="s">
        <v>73</v>
      </c>
    </row>
    <row r="3" spans="1:7" x14ac:dyDescent="0.25">
      <c r="A3" s="11">
        <v>2</v>
      </c>
      <c r="B3" s="3" t="s">
        <v>2</v>
      </c>
      <c r="C3" s="3" t="s">
        <v>4</v>
      </c>
      <c r="D3" s="6">
        <v>6395630</v>
      </c>
      <c r="E3" s="3" t="s">
        <v>16</v>
      </c>
      <c r="F3" s="7" t="s">
        <v>17</v>
      </c>
      <c r="G3" s="3" t="s">
        <v>73</v>
      </c>
    </row>
    <row r="4" spans="1:7" x14ac:dyDescent="0.25">
      <c r="A4" s="11">
        <v>3</v>
      </c>
      <c r="B4" s="3" t="s">
        <v>2</v>
      </c>
      <c r="C4" s="3" t="s">
        <v>5</v>
      </c>
      <c r="D4" s="6">
        <v>10293569</v>
      </c>
      <c r="E4" s="3" t="s">
        <v>18</v>
      </c>
      <c r="F4" s="7" t="s">
        <v>19</v>
      </c>
      <c r="G4" s="3" t="s">
        <v>73</v>
      </c>
    </row>
    <row r="5" spans="1:7" x14ac:dyDescent="0.25">
      <c r="A5" s="11">
        <v>4</v>
      </c>
      <c r="B5" s="3" t="s">
        <v>2</v>
      </c>
      <c r="C5" s="3" t="s">
        <v>5</v>
      </c>
      <c r="D5" s="6">
        <v>14998820</v>
      </c>
      <c r="E5" s="3" t="s">
        <v>22</v>
      </c>
      <c r="F5" s="7" t="s">
        <v>23</v>
      </c>
      <c r="G5" s="3" t="s">
        <v>73</v>
      </c>
    </row>
    <row r="6" spans="1:7" x14ac:dyDescent="0.25">
      <c r="A6" s="11">
        <v>5</v>
      </c>
      <c r="B6" s="3" t="s">
        <v>2</v>
      </c>
      <c r="C6" s="3" t="s">
        <v>7</v>
      </c>
      <c r="D6" s="6">
        <v>9794569</v>
      </c>
      <c r="E6" s="3" t="s">
        <v>26</v>
      </c>
      <c r="F6" s="7" t="s">
        <v>27</v>
      </c>
      <c r="G6" s="3" t="s">
        <v>73</v>
      </c>
    </row>
    <row r="7" spans="1:7" x14ac:dyDescent="0.25">
      <c r="A7" s="11">
        <v>6</v>
      </c>
      <c r="B7" s="3" t="s">
        <v>2</v>
      </c>
      <c r="C7" s="3" t="s">
        <v>3</v>
      </c>
      <c r="D7" s="6">
        <v>5792000</v>
      </c>
      <c r="E7" s="3" t="s">
        <v>28</v>
      </c>
      <c r="F7" s="7" t="s">
        <v>29</v>
      </c>
      <c r="G7" s="3" t="s">
        <v>73</v>
      </c>
    </row>
    <row r="8" spans="1:7" x14ac:dyDescent="0.25">
      <c r="A8" s="11">
        <v>7</v>
      </c>
      <c r="B8" s="3" t="s">
        <v>2</v>
      </c>
      <c r="C8" s="3" t="s">
        <v>3</v>
      </c>
      <c r="D8" s="6">
        <v>8930000</v>
      </c>
      <c r="E8" s="3" t="s">
        <v>32</v>
      </c>
      <c r="F8" s="7" t="s">
        <v>33</v>
      </c>
      <c r="G8" s="3" t="s">
        <v>73</v>
      </c>
    </row>
    <row r="9" spans="1:7" x14ac:dyDescent="0.25">
      <c r="A9" s="11">
        <v>8</v>
      </c>
      <c r="B9" s="3" t="s">
        <v>2</v>
      </c>
      <c r="C9" s="3" t="s">
        <v>8</v>
      </c>
      <c r="D9" s="8">
        <v>7500000</v>
      </c>
      <c r="E9" s="3" t="s">
        <v>34</v>
      </c>
      <c r="F9" s="7" t="s">
        <v>33</v>
      </c>
      <c r="G9" s="3" t="s">
        <v>73</v>
      </c>
    </row>
    <row r="10" spans="1:7" x14ac:dyDescent="0.25">
      <c r="A10" s="11">
        <v>9</v>
      </c>
      <c r="B10" s="3" t="s">
        <v>2</v>
      </c>
      <c r="C10" s="3" t="s">
        <v>7</v>
      </c>
      <c r="D10" s="6">
        <v>7860000</v>
      </c>
      <c r="E10" s="3" t="s">
        <v>35</v>
      </c>
      <c r="F10" s="7" t="s">
        <v>33</v>
      </c>
      <c r="G10" s="3" t="s">
        <v>73</v>
      </c>
    </row>
    <row r="11" spans="1:7" x14ac:dyDescent="0.25">
      <c r="A11" s="11">
        <v>10</v>
      </c>
      <c r="B11" s="3" t="s">
        <v>2</v>
      </c>
      <c r="C11" s="3" t="s">
        <v>5</v>
      </c>
      <c r="D11" s="6">
        <v>15000000</v>
      </c>
      <c r="E11" s="3" t="s">
        <v>38</v>
      </c>
      <c r="F11" s="7" t="s">
        <v>39</v>
      </c>
      <c r="G11" s="3" t="s">
        <v>73</v>
      </c>
    </row>
    <row r="12" spans="1:7" x14ac:dyDescent="0.25">
      <c r="A12" s="11">
        <v>11</v>
      </c>
      <c r="B12" s="3" t="s">
        <v>2</v>
      </c>
      <c r="C12" s="3" t="s">
        <v>8</v>
      </c>
      <c r="D12" s="8">
        <v>17556480</v>
      </c>
      <c r="E12" s="3" t="s">
        <v>40</v>
      </c>
      <c r="F12" s="7" t="s">
        <v>41</v>
      </c>
      <c r="G12" s="3" t="s">
        <v>73</v>
      </c>
    </row>
    <row r="13" spans="1:7" x14ac:dyDescent="0.25">
      <c r="A13" s="11">
        <v>12</v>
      </c>
      <c r="B13" s="3" t="s">
        <v>2</v>
      </c>
      <c r="C13" s="3" t="s">
        <v>3</v>
      </c>
      <c r="D13" s="6">
        <v>11610000</v>
      </c>
      <c r="E13" s="3" t="s">
        <v>42</v>
      </c>
      <c r="F13" s="7" t="s">
        <v>43</v>
      </c>
      <c r="G13" s="3" t="s">
        <v>73</v>
      </c>
    </row>
    <row r="14" spans="1:7" x14ac:dyDescent="0.25">
      <c r="A14" s="11">
        <v>13</v>
      </c>
      <c r="B14" s="3" t="s">
        <v>2</v>
      </c>
      <c r="C14" s="3" t="s">
        <v>5</v>
      </c>
      <c r="D14" s="6">
        <v>12139292</v>
      </c>
      <c r="E14" s="3" t="s">
        <v>52</v>
      </c>
      <c r="F14" s="7" t="s">
        <v>53</v>
      </c>
      <c r="G14" s="3" t="s">
        <v>73</v>
      </c>
    </row>
    <row r="15" spans="1:7" x14ac:dyDescent="0.25">
      <c r="A15" s="11">
        <v>14</v>
      </c>
      <c r="B15" s="3" t="s">
        <v>2</v>
      </c>
      <c r="C15" s="3" t="s">
        <v>3</v>
      </c>
      <c r="D15" s="6">
        <v>14990500</v>
      </c>
      <c r="E15" s="3" t="s">
        <v>58</v>
      </c>
      <c r="F15" s="7" t="s">
        <v>59</v>
      </c>
      <c r="G15" s="3" t="s">
        <v>73</v>
      </c>
    </row>
    <row r="16" spans="1:7" x14ac:dyDescent="0.25">
      <c r="A16" s="11">
        <v>15</v>
      </c>
      <c r="B16" s="3" t="s">
        <v>2</v>
      </c>
      <c r="C16" s="3" t="s">
        <v>8</v>
      </c>
      <c r="D16" s="8">
        <v>17980754</v>
      </c>
      <c r="E16" s="3" t="s">
        <v>60</v>
      </c>
      <c r="F16" s="7" t="s">
        <v>61</v>
      </c>
      <c r="G16" s="3" t="s">
        <v>73</v>
      </c>
    </row>
    <row r="17" spans="1:7" x14ac:dyDescent="0.25">
      <c r="A17" s="11">
        <v>16</v>
      </c>
      <c r="B17" s="3" t="s">
        <v>2</v>
      </c>
      <c r="C17" s="3" t="s">
        <v>3</v>
      </c>
      <c r="D17" s="6">
        <v>14964403</v>
      </c>
      <c r="E17" s="3" t="s">
        <v>64</v>
      </c>
      <c r="F17" s="7" t="s">
        <v>65</v>
      </c>
      <c r="G17" s="3" t="s">
        <v>73</v>
      </c>
    </row>
    <row r="18" spans="1:7" x14ac:dyDescent="0.25">
      <c r="A18" s="11">
        <v>17</v>
      </c>
      <c r="B18" s="3" t="s">
        <v>2</v>
      </c>
      <c r="C18" s="3" t="s">
        <v>7</v>
      </c>
      <c r="D18" s="6">
        <v>3423900</v>
      </c>
      <c r="E18" s="3" t="s">
        <v>66</v>
      </c>
      <c r="F18" s="7" t="s">
        <v>67</v>
      </c>
      <c r="G18" s="3" t="s">
        <v>73</v>
      </c>
    </row>
    <row r="19" spans="1:7" x14ac:dyDescent="0.25">
      <c r="A19" s="11">
        <v>18</v>
      </c>
      <c r="B19" s="3" t="s">
        <v>2</v>
      </c>
      <c r="C19" s="3" t="s">
        <v>3</v>
      </c>
      <c r="D19" s="6">
        <v>4294000</v>
      </c>
      <c r="E19" s="3" t="s">
        <v>68</v>
      </c>
      <c r="F19" s="7" t="s">
        <v>29</v>
      </c>
      <c r="G19" s="3" t="s">
        <v>73</v>
      </c>
    </row>
    <row r="20" spans="1:7" x14ac:dyDescent="0.25">
      <c r="A20" s="11">
        <v>19</v>
      </c>
      <c r="B20" s="3" t="s">
        <v>2</v>
      </c>
      <c r="C20" s="3" t="s">
        <v>3</v>
      </c>
      <c r="D20" s="6">
        <v>14609000</v>
      </c>
      <c r="E20" s="3" t="s">
        <v>71</v>
      </c>
      <c r="F20" s="7" t="s">
        <v>72</v>
      </c>
      <c r="G20" s="3" t="s">
        <v>73</v>
      </c>
    </row>
    <row r="21" spans="1:7" x14ac:dyDescent="0.25">
      <c r="C21" s="9" t="s">
        <v>78</v>
      </c>
      <c r="D21" s="10">
        <f>SUM(D2:D20)</f>
        <v>207359673</v>
      </c>
    </row>
    <row r="24" spans="1:7" x14ac:dyDescent="0.25">
      <c r="A24" s="1" t="s">
        <v>79</v>
      </c>
      <c r="B24" s="1" t="s">
        <v>0</v>
      </c>
      <c r="C24" s="2" t="s">
        <v>1</v>
      </c>
      <c r="D24" s="4" t="s">
        <v>11</v>
      </c>
      <c r="E24" s="2" t="s">
        <v>12</v>
      </c>
      <c r="F24" s="5" t="s">
        <v>13</v>
      </c>
      <c r="G24" s="2" t="s">
        <v>77</v>
      </c>
    </row>
    <row r="25" spans="1:7" x14ac:dyDescent="0.25">
      <c r="A25" s="11">
        <v>1</v>
      </c>
      <c r="B25" s="3" t="s">
        <v>2</v>
      </c>
      <c r="C25" s="3" t="s">
        <v>6</v>
      </c>
      <c r="D25" s="6">
        <v>6354650</v>
      </c>
      <c r="E25" s="3" t="s">
        <v>24</v>
      </c>
      <c r="F25" s="7" t="s">
        <v>25</v>
      </c>
      <c r="G25" s="3" t="s">
        <v>75</v>
      </c>
    </row>
    <row r="26" spans="1:7" x14ac:dyDescent="0.25">
      <c r="A26" s="11">
        <v>2</v>
      </c>
      <c r="B26" s="3" t="s">
        <v>2</v>
      </c>
      <c r="C26" s="3" t="s">
        <v>5</v>
      </c>
      <c r="D26" s="6">
        <v>15000000</v>
      </c>
      <c r="E26" s="3" t="s">
        <v>30</v>
      </c>
      <c r="F26" s="7" t="s">
        <v>31</v>
      </c>
      <c r="G26" s="3" t="s">
        <v>75</v>
      </c>
    </row>
    <row r="27" spans="1:7" x14ac:dyDescent="0.25">
      <c r="A27" s="11">
        <v>3</v>
      </c>
      <c r="B27" s="3" t="s">
        <v>2</v>
      </c>
      <c r="C27" s="3" t="s">
        <v>10</v>
      </c>
      <c r="D27" s="6">
        <v>9982072</v>
      </c>
      <c r="E27" s="3" t="s">
        <v>46</v>
      </c>
      <c r="F27" s="7" t="s">
        <v>47</v>
      </c>
      <c r="G27" s="3" t="s">
        <v>75</v>
      </c>
    </row>
    <row r="28" spans="1:7" x14ac:dyDescent="0.25">
      <c r="A28" s="11">
        <v>4</v>
      </c>
      <c r="B28" s="3" t="s">
        <v>2</v>
      </c>
      <c r="C28" s="3" t="s">
        <v>7</v>
      </c>
      <c r="D28" s="6">
        <v>9983860</v>
      </c>
      <c r="E28" s="3" t="s">
        <v>50</v>
      </c>
      <c r="F28" s="7" t="s">
        <v>51</v>
      </c>
      <c r="G28" s="3" t="s">
        <v>75</v>
      </c>
    </row>
    <row r="29" spans="1:7" x14ac:dyDescent="0.25">
      <c r="A29" s="11">
        <v>5</v>
      </c>
      <c r="B29" s="3" t="s">
        <v>2</v>
      </c>
      <c r="C29" s="3" t="s">
        <v>6</v>
      </c>
      <c r="D29" s="6">
        <v>5000000</v>
      </c>
      <c r="E29" s="3" t="s">
        <v>54</v>
      </c>
      <c r="F29" s="7" t="s">
        <v>55</v>
      </c>
      <c r="G29" s="3" t="s">
        <v>75</v>
      </c>
    </row>
    <row r="30" spans="1:7" x14ac:dyDescent="0.25">
      <c r="A30" s="11">
        <v>6</v>
      </c>
      <c r="B30" s="3" t="s">
        <v>2</v>
      </c>
      <c r="C30" s="3" t="s">
        <v>10</v>
      </c>
      <c r="D30" s="6">
        <v>9400000</v>
      </c>
      <c r="E30" s="3" t="s">
        <v>56</v>
      </c>
      <c r="F30" s="7" t="s">
        <v>57</v>
      </c>
      <c r="G30" s="3" t="s">
        <v>75</v>
      </c>
    </row>
    <row r="31" spans="1:7" x14ac:dyDescent="0.25">
      <c r="A31" s="11">
        <v>7</v>
      </c>
      <c r="B31" s="3" t="s">
        <v>2</v>
      </c>
      <c r="C31" s="3" t="s">
        <v>8</v>
      </c>
      <c r="D31" s="8">
        <v>17943280</v>
      </c>
      <c r="E31" s="3" t="s">
        <v>62</v>
      </c>
      <c r="F31" s="7" t="s">
        <v>63</v>
      </c>
      <c r="G31" s="3" t="s">
        <v>75</v>
      </c>
    </row>
    <row r="32" spans="1:7" x14ac:dyDescent="0.25">
      <c r="A32" s="11">
        <v>8</v>
      </c>
      <c r="B32" s="3" t="s">
        <v>2</v>
      </c>
      <c r="C32" s="3" t="s">
        <v>5</v>
      </c>
      <c r="D32" s="6">
        <v>8828990</v>
      </c>
      <c r="E32" s="3" t="s">
        <v>36</v>
      </c>
      <c r="F32" s="7" t="s">
        <v>37</v>
      </c>
      <c r="G32" s="3" t="s">
        <v>76</v>
      </c>
    </row>
    <row r="33" spans="1:7" x14ac:dyDescent="0.25">
      <c r="C33" s="9" t="s">
        <v>78</v>
      </c>
      <c r="D33" s="10">
        <f>SUM(D25:D32)</f>
        <v>82492852</v>
      </c>
    </row>
    <row r="35" spans="1:7" x14ac:dyDescent="0.25">
      <c r="A35" s="1" t="s">
        <v>79</v>
      </c>
      <c r="B35" s="1" t="s">
        <v>0</v>
      </c>
      <c r="C35" s="2" t="s">
        <v>1</v>
      </c>
      <c r="D35" s="4" t="s">
        <v>11</v>
      </c>
      <c r="E35" s="2" t="s">
        <v>12</v>
      </c>
      <c r="F35" s="5" t="s">
        <v>13</v>
      </c>
      <c r="G35" s="2" t="s">
        <v>77</v>
      </c>
    </row>
    <row r="36" spans="1:7" x14ac:dyDescent="0.25">
      <c r="A36" s="11">
        <v>1</v>
      </c>
      <c r="B36" s="3" t="s">
        <v>2</v>
      </c>
      <c r="C36" s="3" t="s">
        <v>5</v>
      </c>
      <c r="D36" s="6">
        <v>13128077</v>
      </c>
      <c r="E36" s="3" t="s">
        <v>20</v>
      </c>
      <c r="F36" s="7" t="s">
        <v>21</v>
      </c>
      <c r="G36" s="3" t="s">
        <v>74</v>
      </c>
    </row>
    <row r="37" spans="1:7" x14ac:dyDescent="0.25">
      <c r="A37" s="11">
        <v>2</v>
      </c>
      <c r="B37" s="3" t="s">
        <v>2</v>
      </c>
      <c r="C37" s="3" t="s">
        <v>9</v>
      </c>
      <c r="D37" s="6">
        <v>24998458.510000002</v>
      </c>
      <c r="E37" s="3" t="s">
        <v>44</v>
      </c>
      <c r="F37" s="7" t="s">
        <v>45</v>
      </c>
      <c r="G37" s="3" t="s">
        <v>74</v>
      </c>
    </row>
    <row r="38" spans="1:7" x14ac:dyDescent="0.25">
      <c r="A38" s="11">
        <v>3</v>
      </c>
      <c r="B38" s="3" t="s">
        <v>2</v>
      </c>
      <c r="C38" s="3" t="s">
        <v>6</v>
      </c>
      <c r="D38" s="6">
        <v>9981600</v>
      </c>
      <c r="E38" s="3" t="s">
        <v>48</v>
      </c>
      <c r="F38" s="7" t="s">
        <v>49</v>
      </c>
      <c r="G38" s="3" t="s">
        <v>74</v>
      </c>
    </row>
    <row r="39" spans="1:7" x14ac:dyDescent="0.25">
      <c r="A39" s="11">
        <v>4</v>
      </c>
      <c r="B39" s="3" t="s">
        <v>2</v>
      </c>
      <c r="C39" s="3" t="s">
        <v>7</v>
      </c>
      <c r="D39" s="6">
        <v>10000000</v>
      </c>
      <c r="E39" s="3" t="s">
        <v>69</v>
      </c>
      <c r="F39" s="7" t="s">
        <v>70</v>
      </c>
      <c r="G39" s="3" t="s">
        <v>74</v>
      </c>
    </row>
    <row r="40" spans="1:7" x14ac:dyDescent="0.25">
      <c r="C40" s="9" t="s">
        <v>78</v>
      </c>
      <c r="D40" s="10">
        <f>SUM(D36:D39)</f>
        <v>58108135.510000005</v>
      </c>
    </row>
    <row r="44" spans="1:7" x14ac:dyDescent="0.25">
      <c r="A44" s="1" t="s">
        <v>79</v>
      </c>
      <c r="B44" s="1" t="s">
        <v>0</v>
      </c>
      <c r="C44" s="2" t="s">
        <v>1</v>
      </c>
      <c r="D44" s="4" t="s">
        <v>11</v>
      </c>
      <c r="E44" s="2" t="s">
        <v>12</v>
      </c>
      <c r="F44" s="5" t="s">
        <v>13</v>
      </c>
      <c r="G44" s="2" t="s">
        <v>77</v>
      </c>
    </row>
    <row r="45" spans="1:7" x14ac:dyDescent="0.25">
      <c r="A45" s="11">
        <v>1</v>
      </c>
      <c r="B45" s="3" t="s">
        <v>2</v>
      </c>
      <c r="C45" s="3" t="s">
        <v>5</v>
      </c>
      <c r="D45" s="6">
        <v>8828990</v>
      </c>
      <c r="E45" s="3" t="s">
        <v>36</v>
      </c>
      <c r="F45" s="7" t="s">
        <v>37</v>
      </c>
      <c r="G45" s="3" t="s">
        <v>76</v>
      </c>
    </row>
    <row r="46" spans="1:7" x14ac:dyDescent="0.25">
      <c r="C46" s="9" t="s">
        <v>78</v>
      </c>
      <c r="D46" s="10">
        <f>SUM(D45)</f>
        <v>8828990</v>
      </c>
    </row>
  </sheetData>
  <sortState xmlns:xlrd2="http://schemas.microsoft.com/office/spreadsheetml/2017/richdata2" ref="B2:G32">
    <sortCondition ref="G1:G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Usuario</cp:lastModifiedBy>
  <dcterms:created xsi:type="dcterms:W3CDTF">2022-02-02T13:48:58Z</dcterms:created>
  <dcterms:modified xsi:type="dcterms:W3CDTF">2022-02-05T17:21:24Z</dcterms:modified>
</cp:coreProperties>
</file>